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i unidad\METANOIA\CLIENTES\CLIENTES ACTIVOS\Set +JLS MKT\Sitio web JLS\test\"/>
    </mc:Choice>
  </mc:AlternateContent>
  <workbookProtection workbookAlgorithmName="SHA-512" workbookHashValue="jp3US/v6dFK1lGHX4JucwfAexKuTXs8AG0CnIsoXN7GKhn4nGGdUST/5reqrTGPuk2bRQR5SHpbggBNOhmOb1Q==" workbookSaltValue="pLousYbOBQg26Hex3sMf0g==" workbookSpinCount="100000" lockStructure="1"/>
  <bookViews>
    <workbookView xWindow="0" yWindow="0" windowWidth="23040" windowHeight="10512"/>
  </bookViews>
  <sheets>
    <sheet name="Test de Calidad de Servicio" sheetId="1" r:id="rId1"/>
    <sheet name="resultados" sheetId="3" state="hidden" r:id="rId2"/>
    <sheet name="lista" sheetId="2" state="hidden" r:id="rId3"/>
  </sheet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9" i="1" l="1"/>
  <c r="H28" i="1"/>
  <c r="H27" i="1"/>
  <c r="H26" i="1"/>
  <c r="H25" i="1"/>
  <c r="H24" i="1"/>
  <c r="H23" i="1"/>
  <c r="H22" i="1"/>
  <c r="H21" i="1"/>
  <c r="H20" i="1"/>
  <c r="H19" i="1"/>
  <c r="H18" i="1"/>
  <c r="H17" i="1"/>
  <c r="H16" i="1"/>
  <c r="H31" i="1" l="1"/>
  <c r="F36" i="1" s="1"/>
</calcChain>
</file>

<file path=xl/sharedStrings.xml><?xml version="1.0" encoding="utf-8"?>
<sst xmlns="http://schemas.openxmlformats.org/spreadsheetml/2006/main" count="61" uniqueCount="33">
  <si>
    <t>PREGUNTAS</t>
  </si>
  <si>
    <t>RESPUESTA</t>
  </si>
  <si>
    <t>Resultado</t>
  </si>
  <si>
    <t>RESULTADO</t>
  </si>
  <si>
    <r>
      <rPr>
        <b/>
        <sz val="11"/>
        <color theme="1"/>
        <rFont val="Calibri Light"/>
        <family val="2"/>
        <scheme val="major"/>
      </rPr>
      <t>Este test le servirá para revisar el estado actual de su organización en relación a la calidad de servicio brindada</t>
    </r>
    <r>
      <rPr>
        <sz val="11"/>
        <color theme="1"/>
        <rFont val="Calibri Light"/>
        <family val="2"/>
        <scheme val="major"/>
      </rPr>
      <t xml:space="preserve">. </t>
    </r>
    <r>
      <rPr>
        <i/>
        <sz val="11"/>
        <color theme="1"/>
        <rFont val="Calibri Light"/>
        <family val="2"/>
        <scheme val="major"/>
      </rPr>
      <t xml:space="preserve">
</t>
    </r>
    <r>
      <rPr>
        <b/>
        <i/>
        <sz val="11"/>
        <color theme="5" tint="-0.249977111117893"/>
        <rFont val="Calibri Light"/>
        <family val="2"/>
        <scheme val="major"/>
      </rPr>
      <t>Importante:</t>
    </r>
    <r>
      <rPr>
        <i/>
        <sz val="11"/>
        <color theme="1"/>
        <rFont val="Calibri Light"/>
        <family val="2"/>
        <scheme val="major"/>
      </rPr>
      <t xml:space="preserve"> debe responder teniendo en cuenta su estado actual, no a dónde le gustaría estar. 
Los resultados de este test no deben ser tomados como algo definitivo, solo como una revisión de su estado actual y ser una fuente de motivación para mejorar. 
</t>
    </r>
  </si>
  <si>
    <t xml:space="preserve">El test fue desarrollado por Jonatan Loidi. </t>
  </si>
  <si>
    <t xml:space="preserve">Aclaración: los resultados no serán publicados o difundidos. </t>
  </si>
  <si>
    <t>1) ¿Cuenta en su organización con un departamento o área dedicada a gestionar la calidad de servicio (CX)</t>
  </si>
  <si>
    <t>2) ¿Realizó en el último tiempo algún tipo de auditoría en calidad de servicio?</t>
  </si>
  <si>
    <t>3) ¿Realizó en los últimos 12 meses algún proceso de capacitación sobre calidad de servicio, CX o algún tema relacionado?</t>
  </si>
  <si>
    <t>4) ¿Considera que en su empresa el equipo cuenta con vocación de servicio? La respuesta debe ser un promedio del total de personas que trabajan en su organización.</t>
  </si>
  <si>
    <t>5) A la hora de tomar las decisiones ¿Se coloca al cliente en el centro de las prioridades?</t>
  </si>
  <si>
    <t>6) En el día a día, ¿su empresa es consistente entre lo que dice y hace de cara al mercado?</t>
  </si>
  <si>
    <t>7)Cuando se comete un error con el cliente, ¿Su empresa actúa de manera ágil y eficiente para solucionarlo? [recupero de servicio]</t>
  </si>
  <si>
    <t>8) ¿Su empresa cuenta con encuestas, entrevistas o algún método para medir la satisfacción del cliente?</t>
  </si>
  <si>
    <t>9) ¿En su empresa se diseñan y administran las experiencias que recibe el cliente?</t>
  </si>
  <si>
    <t>10) ¿Su empresa invierte de manera equitativa en la experiencia del cliente externo y el equipo de trabajo?</t>
  </si>
  <si>
    <t>11)Si realizáramos una encuesta anónima a sus clientes más importantes ¿Qué nota cree que le pondrían a su empresa respecto a su Calidad de Servicio?</t>
  </si>
  <si>
    <t>12) ¿Considera que los miembros de su organización están empoderados a la hora de tomar decisiones que impacten positivamente en el cliente?</t>
  </si>
  <si>
    <t>13) ¿Se reúnen en su e empresa de manera periódica para generar ideas de mejora con distintos miembros del equipo?</t>
  </si>
  <si>
    <t>14) ¿Su empresa cuenta con un Propósito? Aclaración: si tiene pero no se usa o no es conocido por todo el equipo, refleja eso en la nota que coloque.</t>
  </si>
  <si>
    <t>Si</t>
  </si>
  <si>
    <t>No</t>
  </si>
  <si>
    <t>Parcialmente</t>
  </si>
  <si>
    <t>Muy buena</t>
  </si>
  <si>
    <t>Buena</t>
  </si>
  <si>
    <t>Regular</t>
  </si>
  <si>
    <t>Mala</t>
  </si>
  <si>
    <t>test calidad cliente</t>
  </si>
  <si>
    <t>Felicitaciones su empresa cuenta con las bases para considerarse una organización WOW, seguramente sus clientes lo recomienden y sean fieles. Por otro lado, su equipo debe estar muy comprometido y motivado.</t>
  </si>
  <si>
    <t>Su empresa cuenta con algunas bases para aspirar a prestar un servicio excepcional, sin embargo, le falta poner foco e invertir aún más. Recordemos que la calidad de servicio se logra cuando existe una cultura de servicio en toda la organización. Va bien, pero debe reforzar su trabajo.</t>
  </si>
  <si>
    <t>Alerta. Si no logra revertir esta situación corre serios riesgo de desaparecer o caer inevitablemente en una guerra de precios. Seguramente los clientes no lo están recomendando y no sean muy fieles. Es momento de poner manos a la obra y debe iniciar una pequeña revolución si quiere revertir la situación.</t>
  </si>
  <si>
    <t>Lamentablemente no cuenta con las bases mínimas para lograr ser reconocido por su calidad de servicio, Si sobrevive puede ser porque el nivel de su competencia es también mediocre. si bien es difícil, como todo en la vida, si usted inicia una verdadera revolución y está dispuesto a invertir en consultoría y capacitación aún hay esperanzas...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</si>
</sst>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Light"/>
      <family val="2"/>
      <scheme val="major"/>
    </font>
    <font>
      <b/>
      <sz val="13.95"/>
      <color rgb="FF595959"/>
      <name val="Calibri Light"/>
      <family val="2"/>
      <scheme val="major"/>
    </font>
    <font>
      <b/>
      <sz val="12"/>
      <color rgb="FF595959"/>
      <name val="Calibri Light"/>
      <family val="2"/>
      <scheme val="major"/>
    </font>
    <font>
      <sz val="12"/>
      <color rgb="FF595959"/>
      <name val="Calibri Light"/>
      <family val="2"/>
      <scheme val="major"/>
    </font>
    <font>
      <b/>
      <sz val="11"/>
      <color theme="1"/>
      <name val="Calibri Light"/>
      <family val="2"/>
      <scheme val="major"/>
    </font>
    <font>
      <i/>
      <sz val="11"/>
      <color theme="1"/>
      <name val="Calibri Light"/>
      <family val="2"/>
      <scheme val="major"/>
    </font>
    <font>
      <b/>
      <i/>
      <sz val="11"/>
      <color theme="5" tint="-0.249977111117893"/>
      <name val="Calibri Light"/>
      <family val="2"/>
      <scheme val="major"/>
    </font>
    <font>
      <sz val="12"/>
      <color theme="1"/>
      <name val="Calibri Light"/>
      <family val="2"/>
      <scheme val="major"/>
    </font>
    <font>
      <sz val="18"/>
      <color theme="1"/>
      <name val="Calibri Light"/>
      <family val="2"/>
      <scheme val="major"/>
    </font>
    <font>
      <sz val="11"/>
      <color theme="0"/>
      <name val="Calibri"/>
      <family val="2"/>
      <scheme val="minor"/>
    </font>
    <font>
      <b/>
      <sz val="18"/>
      <color theme="8" tint="-0.499984740745262"/>
      <name val="Calibri Light"/>
      <family val="2"/>
      <scheme val="major"/>
    </font>
    <font>
      <b/>
      <sz val="10"/>
      <color theme="0"/>
      <name val="Calibri"/>
      <family val="2"/>
      <scheme val="minor"/>
    </font>
    <font>
      <sz val="10"/>
      <color theme="0"/>
      <name val="Calibri"/>
      <family val="2"/>
      <scheme val="minor"/>
    </font>
    <font>
      <sz val="10"/>
      <color theme="0"/>
      <name val="Arial"/>
      <family val="2"/>
    </font>
  </fonts>
  <fills count="6">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s>
  <cellStyleXfs count="1">
    <xf numFmtId="0" fontId="0" fillId="0" borderId="0"/>
  </cellStyleXfs>
  <cellXfs count="27">
    <xf numFmtId="0" fontId="0" fillId="0" borderId="0" xfId="0"/>
    <xf numFmtId="0" fontId="1" fillId="0" borderId="0" xfId="0" applyFont="1"/>
    <xf numFmtId="0" fontId="1" fillId="0" borderId="0" xfId="0" applyFont="1" applyAlignment="1">
      <alignment horizontal="center"/>
    </xf>
    <xf numFmtId="0" fontId="1" fillId="0" borderId="0" xfId="0" applyFont="1" applyFill="1" applyBorder="1" applyAlignment="1">
      <alignment horizontal="center" vertical="center" wrapText="1"/>
    </xf>
    <xf numFmtId="0" fontId="1" fillId="0" borderId="0" xfId="0" applyFont="1" applyProtection="1">
      <protection locked="0"/>
    </xf>
    <xf numFmtId="0" fontId="1" fillId="0" borderId="0" xfId="0" applyFont="1" applyAlignment="1" applyProtection="1">
      <alignment horizontal="center"/>
      <protection locked="0"/>
    </xf>
    <xf numFmtId="0" fontId="2" fillId="0" borderId="2"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3" fillId="0" borderId="1" xfId="0" applyFont="1" applyBorder="1" applyAlignment="1">
      <alignment horizontal="center" vertical="center" wrapText="1"/>
    </xf>
    <xf numFmtId="0" fontId="8" fillId="0" borderId="1" xfId="0" applyFont="1" applyBorder="1" applyAlignment="1">
      <alignment wrapText="1"/>
    </xf>
    <xf numFmtId="0" fontId="8" fillId="0" borderId="1" xfId="0" applyFont="1" applyBorder="1" applyAlignment="1" applyProtection="1">
      <alignment horizontal="center" vertical="center" wrapText="1"/>
      <protection locked="0"/>
    </xf>
    <xf numFmtId="0" fontId="6" fillId="0" borderId="0" xfId="0" applyFont="1" applyAlignment="1">
      <alignment horizontal="left" wrapText="1"/>
    </xf>
    <xf numFmtId="0" fontId="1" fillId="5" borderId="0" xfId="0" applyFont="1" applyFill="1"/>
    <xf numFmtId="0" fontId="1" fillId="5" borderId="0" xfId="0" applyFont="1" applyFill="1" applyAlignment="1">
      <alignment horizontal="center"/>
    </xf>
    <xf numFmtId="0" fontId="5" fillId="5" borderId="0" xfId="0" applyFont="1" applyFill="1"/>
    <xf numFmtId="0" fontId="9" fillId="5" borderId="0" xfId="0" applyFont="1" applyFill="1" applyAlignment="1">
      <alignment horizontal="left" vertical="center" wrapText="1"/>
    </xf>
    <xf numFmtId="0" fontId="1" fillId="5" borderId="0" xfId="0" applyFont="1" applyFill="1" applyAlignment="1">
      <alignment horizontal="left" vertical="center" wrapText="1"/>
    </xf>
    <xf numFmtId="0" fontId="11" fillId="5" borderId="0" xfId="0" applyFont="1" applyFill="1"/>
    <xf numFmtId="0" fontId="6" fillId="0" borderId="0" xfId="0" applyFont="1" applyProtection="1"/>
    <xf numFmtId="0" fontId="12" fillId="5" borderId="0" xfId="0" applyFont="1" applyFill="1" applyBorder="1"/>
    <xf numFmtId="0" fontId="13" fillId="5" borderId="0" xfId="0" applyFont="1" applyFill="1" applyBorder="1"/>
    <xf numFmtId="0" fontId="13" fillId="5" borderId="0" xfId="0" applyFont="1" applyFill="1" applyBorder="1"/>
    <xf numFmtId="0" fontId="14" fillId="5" borderId="0" xfId="0" applyFont="1" applyFill="1" applyBorder="1" applyAlignment="1">
      <alignment wrapText="1"/>
    </xf>
    <xf numFmtId="0" fontId="10" fillId="5" borderId="0" xfId="0" applyFont="1" applyFill="1" applyBorder="1"/>
  </cellXfs>
  <cellStyles count="1">
    <cellStyle name="Normal" xfId="0" builtinId="0"/>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jonatanloidi.com.ar/"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201394</xdr:colOff>
      <xdr:row>0</xdr:row>
      <xdr:rowOff>22860</xdr:rowOff>
    </xdr:from>
    <xdr:to>
      <xdr:col>8</xdr:col>
      <xdr:colOff>12621</xdr:colOff>
      <xdr:row>10</xdr:row>
      <xdr:rowOff>175260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8834" y="22860"/>
          <a:ext cx="5510987" cy="1981200"/>
        </a:xfrm>
        <a:prstGeom prst="rect">
          <a:avLst/>
        </a:prstGeom>
      </xdr:spPr>
    </xdr:pic>
    <xdr:clientData/>
  </xdr:twoCellAnchor>
  <xdr:twoCellAnchor editAs="oneCell">
    <xdr:from>
      <xdr:col>4</xdr:col>
      <xdr:colOff>1</xdr:colOff>
      <xdr:row>40</xdr:row>
      <xdr:rowOff>38100</xdr:rowOff>
    </xdr:from>
    <xdr:to>
      <xdr:col>8</xdr:col>
      <xdr:colOff>15241</xdr:colOff>
      <xdr:row>44</xdr:row>
      <xdr:rowOff>106037</xdr:rowOff>
    </xdr:to>
    <xdr:pic>
      <xdr:nvPicPr>
        <xdr:cNvPr id="4" name="Imagen 3">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90801" y="18059400"/>
          <a:ext cx="5501640" cy="79945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3:I47"/>
  <sheetViews>
    <sheetView showGridLines="0" tabSelected="1" topLeftCell="A14" workbookViewId="0">
      <selection activeCell="G16" sqref="G16"/>
    </sheetView>
  </sheetViews>
  <sheetFormatPr baseColWidth="10" defaultRowHeight="14.4" x14ac:dyDescent="0.3"/>
  <cols>
    <col min="1" max="3" width="11.5546875" style="1"/>
    <col min="4" max="4" width="3.109375" style="1" customWidth="1"/>
    <col min="5" max="5" width="0" style="1" hidden="1" customWidth="1"/>
    <col min="6" max="6" width="65.109375" style="1" customWidth="1"/>
    <col min="7" max="7" width="14.88671875" style="1" customWidth="1"/>
    <col min="8" max="8" width="11.5546875" style="2" hidden="1" customWidth="1"/>
    <col min="9" max="9" width="3.5546875" style="1" customWidth="1"/>
    <col min="10" max="16384" width="11.5546875" style="1"/>
  </cols>
  <sheetData>
    <row r="13" spans="5:8" ht="115.2" customHeight="1" x14ac:dyDescent="0.3">
      <c r="F13" s="14" t="s">
        <v>4</v>
      </c>
      <c r="G13" s="14"/>
    </row>
    <row r="14" spans="5:8" ht="15" thickBot="1" x14ac:dyDescent="0.35"/>
    <row r="15" spans="5:8" ht="18.600000000000001" thickBot="1" x14ac:dyDescent="0.35">
      <c r="E15" s="6"/>
      <c r="F15" s="11" t="s">
        <v>0</v>
      </c>
      <c r="G15" s="11" t="s">
        <v>1</v>
      </c>
      <c r="H15" s="2" t="s">
        <v>2</v>
      </c>
    </row>
    <row r="16" spans="5:8" ht="31.8" thickBot="1" x14ac:dyDescent="0.35">
      <c r="E16" s="7">
        <v>1</v>
      </c>
      <c r="F16" s="12" t="s">
        <v>7</v>
      </c>
      <c r="G16" s="13"/>
      <c r="H16" s="2" t="str">
        <f>IF(G16="si",1,IF(G16="no",0,IF(G16="parcialmente",0.5,"x")))</f>
        <v>x</v>
      </c>
    </row>
    <row r="17" spans="5:8" ht="31.8" thickBot="1" x14ac:dyDescent="0.35">
      <c r="E17" s="8">
        <v>2</v>
      </c>
      <c r="F17" s="12" t="s">
        <v>8</v>
      </c>
      <c r="G17" s="13"/>
      <c r="H17" s="2" t="str">
        <f t="shared" ref="H17:H29" si="0">IF(G17="si",1,IF(G17="no",0,IF(G17="parcialmente",0.5,"x")))</f>
        <v>x</v>
      </c>
    </row>
    <row r="18" spans="5:8" ht="31.8" thickBot="1" x14ac:dyDescent="0.35">
      <c r="E18" s="9">
        <v>3</v>
      </c>
      <c r="F18" s="12" t="s">
        <v>9</v>
      </c>
      <c r="G18" s="13"/>
      <c r="H18" s="2" t="str">
        <f t="shared" si="0"/>
        <v>x</v>
      </c>
    </row>
    <row r="19" spans="5:8" ht="47.4" thickBot="1" x14ac:dyDescent="0.35">
      <c r="E19" s="10">
        <v>4</v>
      </c>
      <c r="F19" s="12" t="s">
        <v>10</v>
      </c>
      <c r="G19" s="13"/>
      <c r="H19" s="2" t="str">
        <f t="shared" si="0"/>
        <v>x</v>
      </c>
    </row>
    <row r="20" spans="5:8" ht="31.8" thickBot="1" x14ac:dyDescent="0.35">
      <c r="E20" s="7">
        <v>5</v>
      </c>
      <c r="F20" s="12" t="s">
        <v>11</v>
      </c>
      <c r="G20" s="13"/>
      <c r="H20" s="2" t="str">
        <f t="shared" si="0"/>
        <v>x</v>
      </c>
    </row>
    <row r="21" spans="5:8" ht="31.8" thickBot="1" x14ac:dyDescent="0.35">
      <c r="E21" s="8">
        <v>6</v>
      </c>
      <c r="F21" s="12" t="s">
        <v>12</v>
      </c>
      <c r="G21" s="13"/>
      <c r="H21" s="2" t="str">
        <f t="shared" si="0"/>
        <v>x</v>
      </c>
    </row>
    <row r="22" spans="5:8" ht="31.8" thickBot="1" x14ac:dyDescent="0.35">
      <c r="E22" s="9">
        <v>7</v>
      </c>
      <c r="F22" s="12" t="s">
        <v>13</v>
      </c>
      <c r="G22" s="13"/>
      <c r="H22" s="2" t="str">
        <f>IF(G22="si",1,IF(G22="no",0,IF(G22="parcialmente",0.5,"x")))</f>
        <v>x</v>
      </c>
    </row>
    <row r="23" spans="5:8" ht="31.8" thickBot="1" x14ac:dyDescent="0.35">
      <c r="E23" s="10">
        <v>8</v>
      </c>
      <c r="F23" s="12" t="s">
        <v>14</v>
      </c>
      <c r="G23" s="13"/>
      <c r="H23" s="2" t="str">
        <f t="shared" si="0"/>
        <v>x</v>
      </c>
    </row>
    <row r="24" spans="5:8" ht="31.8" thickBot="1" x14ac:dyDescent="0.35">
      <c r="E24" s="7">
        <v>9</v>
      </c>
      <c r="F24" s="12" t="s">
        <v>15</v>
      </c>
      <c r="G24" s="13"/>
      <c r="H24" s="2" t="str">
        <f t="shared" si="0"/>
        <v>x</v>
      </c>
    </row>
    <row r="25" spans="5:8" ht="31.8" thickBot="1" x14ac:dyDescent="0.35">
      <c r="E25" s="8">
        <v>10</v>
      </c>
      <c r="F25" s="12" t="s">
        <v>16</v>
      </c>
      <c r="G25" s="13"/>
      <c r="H25" s="2" t="str">
        <f t="shared" si="0"/>
        <v>x</v>
      </c>
    </row>
    <row r="26" spans="5:8" ht="47.4" thickBot="1" x14ac:dyDescent="0.35">
      <c r="E26" s="9">
        <v>11</v>
      </c>
      <c r="F26" s="12" t="s">
        <v>17</v>
      </c>
      <c r="G26" s="13"/>
      <c r="H26" s="2" t="str">
        <f>IF(G26="Muy Buena",1,IF(G26="regular",0,IF(G26="buena",0.5,IF(G26="mala",0,"x"))))</f>
        <v>x</v>
      </c>
    </row>
    <row r="27" spans="5:8" ht="47.4" thickBot="1" x14ac:dyDescent="0.35">
      <c r="E27" s="10">
        <v>12</v>
      </c>
      <c r="F27" s="12" t="s">
        <v>18</v>
      </c>
      <c r="G27" s="13"/>
      <c r="H27" s="2" t="str">
        <f>IF(G27="si",1,IF(G27="no",0,IF(G27="parcialmente",0.5,"x")))</f>
        <v>x</v>
      </c>
    </row>
    <row r="28" spans="5:8" ht="31.8" thickBot="1" x14ac:dyDescent="0.35">
      <c r="E28" s="7">
        <v>13</v>
      </c>
      <c r="F28" s="12" t="s">
        <v>19</v>
      </c>
      <c r="G28" s="13"/>
      <c r="H28" s="2" t="str">
        <f t="shared" si="0"/>
        <v>x</v>
      </c>
    </row>
    <row r="29" spans="5:8" ht="47.4" thickBot="1" x14ac:dyDescent="0.35">
      <c r="E29" s="8">
        <v>14</v>
      </c>
      <c r="F29" s="12" t="s">
        <v>20</v>
      </c>
      <c r="G29" s="13"/>
      <c r="H29" s="2" t="str">
        <f t="shared" si="0"/>
        <v>x</v>
      </c>
    </row>
    <row r="31" spans="5:8" hidden="1" x14ac:dyDescent="0.3">
      <c r="G31" s="3" t="s">
        <v>2</v>
      </c>
      <c r="H31" s="2" t="e">
        <f>+H16+H17+H18+H19+H20+H21+H22+H23+H24+H25+H27+H26+H28+H29</f>
        <v>#VALUE!</v>
      </c>
    </row>
    <row r="32" spans="5:8" x14ac:dyDescent="0.3">
      <c r="G32" s="3"/>
    </row>
    <row r="34" spans="3:9" ht="23.4" x14ac:dyDescent="0.45">
      <c r="D34" s="15"/>
      <c r="E34" s="15"/>
      <c r="F34" s="20" t="s">
        <v>3</v>
      </c>
      <c r="G34" s="15"/>
      <c r="H34" s="16"/>
      <c r="I34" s="15"/>
    </row>
    <row r="35" spans="3:9" x14ac:dyDescent="0.3">
      <c r="D35" s="15"/>
      <c r="E35" s="15"/>
      <c r="F35" s="17"/>
      <c r="G35" s="15"/>
      <c r="H35" s="16"/>
      <c r="I35" s="15"/>
    </row>
    <row r="36" spans="3:9" ht="167.4" customHeight="1" x14ac:dyDescent="0.3">
      <c r="D36" s="15"/>
      <c r="E36" s="15"/>
      <c r="F36" s="18" t="str">
        <f>IFERROR(VLOOKUP(H31,resultados!A4:B32,2,0), "RESPONDA TODAS LAS PREGUNTAS")</f>
        <v>RESPONDA TODAS LAS PREGUNTAS</v>
      </c>
      <c r="G36" s="18"/>
      <c r="H36" s="16"/>
      <c r="I36" s="15"/>
    </row>
    <row r="37" spans="3:9" x14ac:dyDescent="0.3">
      <c r="D37" s="15"/>
      <c r="E37" s="15"/>
      <c r="F37" s="17"/>
      <c r="G37" s="19"/>
      <c r="H37" s="16"/>
      <c r="I37" s="15"/>
    </row>
    <row r="38" spans="3:9" x14ac:dyDescent="0.3">
      <c r="C38" s="4"/>
      <c r="D38" s="4"/>
      <c r="E38" s="4"/>
      <c r="F38" s="4"/>
      <c r="G38" s="4"/>
      <c r="H38" s="5"/>
      <c r="I38" s="4"/>
    </row>
    <row r="39" spans="3:9" x14ac:dyDescent="0.3">
      <c r="C39" s="4"/>
      <c r="D39" s="4"/>
      <c r="E39" s="4"/>
      <c r="F39" s="21" t="s">
        <v>5</v>
      </c>
      <c r="G39" s="4"/>
      <c r="H39" s="5"/>
      <c r="I39" s="4"/>
    </row>
    <row r="40" spans="3:9" x14ac:dyDescent="0.3">
      <c r="C40" s="4"/>
      <c r="D40" s="4"/>
      <c r="E40" s="4"/>
      <c r="F40" s="21" t="s">
        <v>6</v>
      </c>
      <c r="G40" s="4"/>
      <c r="H40" s="5"/>
      <c r="I40" s="4"/>
    </row>
    <row r="41" spans="3:9" x14ac:dyDescent="0.3">
      <c r="C41" s="4"/>
      <c r="D41" s="4"/>
      <c r="E41" s="4"/>
      <c r="F41" s="4"/>
      <c r="G41" s="4"/>
      <c r="H41" s="5"/>
      <c r="I41" s="4"/>
    </row>
    <row r="42" spans="3:9" x14ac:dyDescent="0.3">
      <c r="C42" s="4"/>
      <c r="D42" s="4"/>
      <c r="E42" s="4"/>
      <c r="F42" s="4"/>
      <c r="G42" s="4"/>
      <c r="H42" s="5"/>
      <c r="I42" s="4"/>
    </row>
    <row r="43" spans="3:9" x14ac:dyDescent="0.3">
      <c r="C43" s="4"/>
      <c r="D43" s="4"/>
      <c r="E43" s="4"/>
      <c r="F43" s="4"/>
      <c r="G43" s="4"/>
      <c r="H43" s="5"/>
      <c r="I43" s="4"/>
    </row>
    <row r="44" spans="3:9" x14ac:dyDescent="0.3">
      <c r="C44" s="4"/>
      <c r="D44" s="4"/>
      <c r="E44" s="4"/>
      <c r="F44" s="4"/>
      <c r="G44" s="4"/>
      <c r="H44" s="5"/>
      <c r="I44" s="4"/>
    </row>
    <row r="45" spans="3:9" x14ac:dyDescent="0.3">
      <c r="C45" s="4"/>
      <c r="D45" s="4"/>
      <c r="E45" s="4"/>
      <c r="F45" s="4"/>
      <c r="G45" s="4"/>
      <c r="H45" s="5"/>
      <c r="I45" s="4"/>
    </row>
    <row r="46" spans="3:9" x14ac:dyDescent="0.3">
      <c r="C46" s="4"/>
      <c r="D46" s="4"/>
      <c r="E46" s="4"/>
      <c r="F46" s="4"/>
      <c r="G46" s="4"/>
      <c r="H46" s="5"/>
      <c r="I46" s="4"/>
    </row>
    <row r="47" spans="3:9" x14ac:dyDescent="0.3">
      <c r="C47" s="4"/>
      <c r="D47" s="4"/>
      <c r="E47" s="4"/>
      <c r="F47" s="4"/>
      <c r="G47" s="4"/>
      <c r="H47" s="5"/>
      <c r="I47" s="4"/>
    </row>
  </sheetData>
  <sheetProtection algorithmName="SHA-512" hashValue="B2KZrrCR8IoZgsLpVxEgzJMxGf6BgsNsdoAFfZ0g95Arv2NdJCbaKLr/By/iird3fqJvwiNa5GBrzOPn7S1ymA==" saltValue="hexGFsdKflVt6pIgG02RCQ==" spinCount="100000" sheet="1" objects="1" scenarios="1" selectLockedCells="1"/>
  <mergeCells count="2">
    <mergeCell ref="F36:G36"/>
    <mergeCell ref="F13:G13"/>
  </mergeCells>
  <conditionalFormatting sqref="F36">
    <cfRule type="containsText" dxfId="0" priority="1" operator="containsText" text="RESPONDA TODAS LAS PREGUNTAS">
      <formula>NOT(ISERROR(SEARCH("RESPONDA TODAS LAS PREGUNTAS",F36)))</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lista!$A$6:$A$8</xm:f>
          </x14:formula1>
          <xm:sqref>G27:G29 G16:G25</xm:sqref>
        </x14:dataValidation>
        <x14:dataValidation type="list" allowBlank="1" showInputMessage="1" showErrorMessage="1">
          <x14:formula1>
            <xm:f>lista!$A$10:$A$13</xm:f>
          </x14:formula1>
          <xm:sqref>G26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8"/>
  <sheetViews>
    <sheetView workbookViewId="0">
      <selection activeCell="A3" sqref="A3:B3"/>
    </sheetView>
  </sheetViews>
  <sheetFormatPr baseColWidth="10" defaultColWidth="98.44140625" defaultRowHeight="13.8" x14ac:dyDescent="0.3"/>
  <cols>
    <col min="1" max="1" width="22.5546875" style="23" bestFit="1" customWidth="1"/>
    <col min="2" max="16384" width="98.44140625" style="23"/>
  </cols>
  <sheetData>
    <row r="2" spans="1:2" s="23" customFormat="1" x14ac:dyDescent="0.3">
      <c r="A2" s="22" t="s">
        <v>28</v>
      </c>
    </row>
    <row r="3" spans="1:2" s="23" customFormat="1" x14ac:dyDescent="0.3">
      <c r="A3" s="24"/>
      <c r="B3" s="24"/>
    </row>
    <row r="4" spans="1:2" s="23" customFormat="1" ht="27" x14ac:dyDescent="0.3">
      <c r="A4" s="25">
        <v>14</v>
      </c>
      <c r="B4" s="25" t="s">
        <v>29</v>
      </c>
    </row>
    <row r="5" spans="1:2" s="23" customFormat="1" ht="27" x14ac:dyDescent="0.3">
      <c r="A5" s="25">
        <v>13.5</v>
      </c>
      <c r="B5" s="25" t="s">
        <v>29</v>
      </c>
    </row>
    <row r="6" spans="1:2" s="23" customFormat="1" ht="27" x14ac:dyDescent="0.3">
      <c r="A6" s="25">
        <v>13</v>
      </c>
      <c r="B6" s="25" t="s">
        <v>29</v>
      </c>
    </row>
    <row r="7" spans="1:2" s="23" customFormat="1" ht="27" x14ac:dyDescent="0.3">
      <c r="A7" s="25">
        <v>12.5</v>
      </c>
      <c r="B7" s="25" t="s">
        <v>29</v>
      </c>
    </row>
    <row r="8" spans="1:2" s="23" customFormat="1" ht="27" x14ac:dyDescent="0.3">
      <c r="A8" s="25">
        <v>12</v>
      </c>
      <c r="B8" s="25" t="s">
        <v>29</v>
      </c>
    </row>
    <row r="9" spans="1:2" s="23" customFormat="1" ht="27" x14ac:dyDescent="0.3">
      <c r="A9" s="25">
        <v>11.5</v>
      </c>
      <c r="B9" s="25" t="s">
        <v>29</v>
      </c>
    </row>
    <row r="10" spans="1:2" s="23" customFormat="1" ht="27" x14ac:dyDescent="0.3">
      <c r="A10" s="25">
        <v>11</v>
      </c>
      <c r="B10" s="25" t="s">
        <v>29</v>
      </c>
    </row>
    <row r="11" spans="1:2" s="23" customFormat="1" ht="27" x14ac:dyDescent="0.3">
      <c r="A11" s="25">
        <v>10.5</v>
      </c>
      <c r="B11" s="25" t="s">
        <v>29</v>
      </c>
    </row>
    <row r="12" spans="1:2" s="23" customFormat="1" ht="40.200000000000003" x14ac:dyDescent="0.3">
      <c r="A12" s="25">
        <v>10</v>
      </c>
      <c r="B12" s="25" t="s">
        <v>30</v>
      </c>
    </row>
    <row r="13" spans="1:2" s="23" customFormat="1" ht="40.200000000000003" x14ac:dyDescent="0.3">
      <c r="A13" s="25">
        <v>9.5</v>
      </c>
      <c r="B13" s="25" t="s">
        <v>30</v>
      </c>
    </row>
    <row r="14" spans="1:2" s="23" customFormat="1" ht="40.200000000000003" x14ac:dyDescent="0.3">
      <c r="A14" s="25">
        <v>9</v>
      </c>
      <c r="B14" s="25" t="s">
        <v>30</v>
      </c>
    </row>
    <row r="15" spans="1:2" s="23" customFormat="1" ht="40.200000000000003" x14ac:dyDescent="0.3">
      <c r="A15" s="25">
        <v>8.5</v>
      </c>
      <c r="B15" s="25" t="s">
        <v>30</v>
      </c>
    </row>
    <row r="16" spans="1:2" s="23" customFormat="1" ht="40.200000000000003" x14ac:dyDescent="0.3">
      <c r="A16" s="25">
        <v>8</v>
      </c>
      <c r="B16" s="25" t="s">
        <v>30</v>
      </c>
    </row>
    <row r="17" spans="1:2" s="23" customFormat="1" ht="40.200000000000003" x14ac:dyDescent="0.3">
      <c r="A17" s="25">
        <v>7.5</v>
      </c>
      <c r="B17" s="25" t="s">
        <v>30</v>
      </c>
    </row>
    <row r="18" spans="1:2" s="23" customFormat="1" ht="40.200000000000003" x14ac:dyDescent="0.3">
      <c r="A18" s="25">
        <v>7</v>
      </c>
      <c r="B18" s="25" t="s">
        <v>31</v>
      </c>
    </row>
    <row r="19" spans="1:2" s="23" customFormat="1" ht="40.200000000000003" x14ac:dyDescent="0.3">
      <c r="A19" s="25">
        <v>6.5</v>
      </c>
      <c r="B19" s="25" t="s">
        <v>31</v>
      </c>
    </row>
    <row r="20" spans="1:2" s="23" customFormat="1" ht="40.200000000000003" x14ac:dyDescent="0.3">
      <c r="A20" s="25">
        <v>6</v>
      </c>
      <c r="B20" s="25" t="s">
        <v>31</v>
      </c>
    </row>
    <row r="21" spans="1:2" s="23" customFormat="1" ht="40.200000000000003" x14ac:dyDescent="0.3">
      <c r="A21" s="25">
        <v>5.5</v>
      </c>
      <c r="B21" s="25" t="s">
        <v>31</v>
      </c>
    </row>
    <row r="22" spans="1:2" s="23" customFormat="1" ht="40.200000000000003" x14ac:dyDescent="0.3">
      <c r="A22" s="25">
        <v>5</v>
      </c>
      <c r="B22" s="25" t="s">
        <v>31</v>
      </c>
    </row>
    <row r="23" spans="1:2" s="23" customFormat="1" ht="40.200000000000003" x14ac:dyDescent="0.3">
      <c r="A23" s="25">
        <v>4.5</v>
      </c>
      <c r="B23" s="25" t="s">
        <v>31</v>
      </c>
    </row>
    <row r="24" spans="1:2" s="23" customFormat="1" ht="40.200000000000003" x14ac:dyDescent="0.3">
      <c r="A24" s="25">
        <v>4</v>
      </c>
      <c r="B24" s="25" t="s">
        <v>31</v>
      </c>
    </row>
    <row r="25" spans="1:2" s="23" customFormat="1" ht="53.4" x14ac:dyDescent="0.3">
      <c r="A25" s="25">
        <v>3.5</v>
      </c>
      <c r="B25" s="25" t="s">
        <v>32</v>
      </c>
    </row>
    <row r="26" spans="1:2" s="23" customFormat="1" ht="53.4" x14ac:dyDescent="0.3">
      <c r="A26" s="25">
        <v>3</v>
      </c>
      <c r="B26" s="25" t="s">
        <v>32</v>
      </c>
    </row>
    <row r="27" spans="1:2" s="23" customFormat="1" ht="53.4" x14ac:dyDescent="0.3">
      <c r="A27" s="25">
        <v>2.5</v>
      </c>
      <c r="B27" s="25" t="s">
        <v>32</v>
      </c>
    </row>
    <row r="28" spans="1:2" s="23" customFormat="1" ht="53.4" x14ac:dyDescent="0.3">
      <c r="A28" s="25">
        <v>2</v>
      </c>
      <c r="B28" s="25" t="s">
        <v>32</v>
      </c>
    </row>
    <row r="29" spans="1:2" s="23" customFormat="1" ht="53.4" x14ac:dyDescent="0.3">
      <c r="A29" s="25">
        <v>1.5</v>
      </c>
      <c r="B29" s="25" t="s">
        <v>32</v>
      </c>
    </row>
    <row r="30" spans="1:2" s="23" customFormat="1" ht="53.4" x14ac:dyDescent="0.3">
      <c r="A30" s="25">
        <v>1</v>
      </c>
      <c r="B30" s="25" t="s">
        <v>32</v>
      </c>
    </row>
    <row r="31" spans="1:2" s="23" customFormat="1" ht="53.4" x14ac:dyDescent="0.3">
      <c r="A31" s="25">
        <v>0.5</v>
      </c>
      <c r="B31" s="25" t="s">
        <v>32</v>
      </c>
    </row>
    <row r="32" spans="1:2" s="23" customFormat="1" ht="53.4" x14ac:dyDescent="0.3">
      <c r="A32" s="25">
        <v>0</v>
      </c>
      <c r="B32" s="25" t="s">
        <v>32</v>
      </c>
    </row>
    <row r="35" s="23" customFormat="1" x14ac:dyDescent="0.3"/>
    <row r="36" s="23" customFormat="1" x14ac:dyDescent="0.3"/>
    <row r="37" s="23" customFormat="1" x14ac:dyDescent="0.3"/>
    <row r="38" s="23" customFormat="1" x14ac:dyDescent="0.3"/>
  </sheetData>
  <mergeCells count="1">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3"/>
  <sheetViews>
    <sheetView workbookViewId="0">
      <selection activeCell="D13" sqref="D13"/>
    </sheetView>
  </sheetViews>
  <sheetFormatPr baseColWidth="10" defaultRowHeight="14.4" x14ac:dyDescent="0.3"/>
  <cols>
    <col min="1" max="1" width="11.5546875" style="26"/>
  </cols>
  <sheetData>
    <row r="3" spans="1:1" x14ac:dyDescent="0.3">
      <c r="A3" s="26" t="s">
        <v>21</v>
      </c>
    </row>
    <row r="4" spans="1:1" x14ac:dyDescent="0.3">
      <c r="A4" s="26" t="s">
        <v>22</v>
      </c>
    </row>
    <row r="6" spans="1:1" x14ac:dyDescent="0.3">
      <c r="A6" s="25" t="s">
        <v>21</v>
      </c>
    </row>
    <row r="7" spans="1:1" x14ac:dyDescent="0.3">
      <c r="A7" s="25" t="s">
        <v>23</v>
      </c>
    </row>
    <row r="8" spans="1:1" x14ac:dyDescent="0.3">
      <c r="A8" s="25" t="s">
        <v>22</v>
      </c>
    </row>
    <row r="10" spans="1:1" x14ac:dyDescent="0.3">
      <c r="A10" s="25" t="s">
        <v>24</v>
      </c>
    </row>
    <row r="11" spans="1:1" x14ac:dyDescent="0.3">
      <c r="A11" s="25" t="s">
        <v>25</v>
      </c>
    </row>
    <row r="12" spans="1:1" x14ac:dyDescent="0.3">
      <c r="A12" s="25" t="s">
        <v>26</v>
      </c>
    </row>
    <row r="13" spans="1:1" x14ac:dyDescent="0.3">
      <c r="A13" s="25" t="s">
        <v>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Test de Calidad de Servicio</vt:lpstr>
      <vt:lpstr>resultados</vt:lpstr>
      <vt:lpstr>lista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Candiotto</dc:creator>
  <cp:lastModifiedBy>Marina Candiotto</cp:lastModifiedBy>
  <dcterms:created xsi:type="dcterms:W3CDTF">2021-12-13T20:25:26Z</dcterms:created>
  <dcterms:modified xsi:type="dcterms:W3CDTF">2022-01-24T23:05:42Z</dcterms:modified>
</cp:coreProperties>
</file>